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jpeg" ContentType="image/jpeg"/>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20" yWindow="220" windowWidth="21360" windowHeight="13460" tabRatio="500"/>
  </bookViews>
  <sheets>
    <sheet name="Apr4Est" sheetId="1" r:id="rId1"/>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I19" i="1"/>
  <c r="H19"/>
  <c r="G19"/>
  <c r="F19"/>
</calcChain>
</file>

<file path=xl/sharedStrings.xml><?xml version="1.0" encoding="utf-8"?>
<sst xmlns="http://schemas.openxmlformats.org/spreadsheetml/2006/main" count="69" uniqueCount="52">
  <si>
    <t>Work with the State and promote installation of Share the Road signs on all State maintained arterials that have speed limits greater than 35 mph that meet established criteria for Share the Road sign installation.</t>
    <phoneticPr fontId="3" type="noConversion"/>
  </si>
  <si>
    <t>Engineering 
18</t>
    <phoneticPr fontId="3" type="noConversion"/>
  </si>
  <si>
    <t>Take the lead and work with WVDOH to install a bicycle lane on both sides of WV 705 from Willowdale Road to Mileground Road.</t>
  </si>
  <si>
    <t>Large</t>
    <phoneticPr fontId="3" type="noConversion"/>
  </si>
  <si>
    <t>Encouragement 
8</t>
    <phoneticPr fontId="3" type="noConversion"/>
  </si>
  <si>
    <t>Coordinate with the Morgantown Monongalia MPO to encourage WVU and other employers to provide bicycle parking, lockers and shower facilities for employees who chose to bicycle to work.</t>
  </si>
  <si>
    <t>Engineering 
9</t>
    <phoneticPr fontId="3" type="noConversion"/>
  </si>
  <si>
    <t>Advocate secure short-term bicycle parking within 100 feet of bicyclist destinations in commercial districts.</t>
  </si>
  <si>
    <t>Encouragement 
6</t>
    <phoneticPr fontId="3" type="noConversion"/>
  </si>
  <si>
    <t>Establish a bicycle route map for the City and classify all streets in terms of their bicycle friendliness.</t>
  </si>
  <si>
    <t>Encouragement 
7</t>
    <phoneticPr fontId="3" type="noConversion"/>
  </si>
  <si>
    <t>Establish way-finding signage and roadway markings to support the bicycle route map http://bikemorgantown.com/route_map.php.</t>
  </si>
  <si>
    <t>Encourage WVDOH to coordinate with Star City to widen University Avenue from Boyers Avenue to Patteson Drive during course of regular maintenance (resurfacing) sufficiently to enable motorists to pass bicyclists safely, especially on the climbing sections, or design and develop a Star City bicycle path parallel to University Avenue from Boyers Avenue to Patteson Drive.</t>
  </si>
  <si>
    <t>Engineering 
6</t>
    <phoneticPr fontId="3" type="noConversion"/>
  </si>
  <si>
    <t>Work with the State and promote installation of Shared Lane Markings and Bicycles May Use Full Lane signs on all state maintained arterials that have speed limits less than 35 mph that meet established criteria for Shared Lane Marking and Bicycles May Use Full Lane sign installation.</t>
    <phoneticPr fontId="3" type="noConversion"/>
  </si>
  <si>
    <t>Construction</t>
    <phoneticPr fontId="3" type="noConversion"/>
  </si>
  <si>
    <t>Small</t>
    <phoneticPr fontId="3" type="noConversion"/>
  </si>
  <si>
    <t>Engineering 
4</t>
    <phoneticPr fontId="3" type="noConversion"/>
  </si>
  <si>
    <t>Install Shared Lane Markings and Bicycles May Use Full Lane signs on all City maintained arterials that meet established criteria for Shared Lane Marking and Bicycles May Use Full Lane sign installation.</t>
  </si>
  <si>
    <t>Engineering 
16</t>
    <phoneticPr fontId="3" type="noConversion"/>
  </si>
  <si>
    <t>Take the lead and work with WVDOH to install bicycle-climbing lane on Monongahela Boulevard between Eighth Street and Evansdale Drive.</t>
  </si>
  <si>
    <t>Engineering 
2</t>
    <phoneticPr fontId="3" type="noConversion"/>
  </si>
  <si>
    <t>Implement the Complete Streets policy established in 2007: all street resurfacing or other modifications will include a written Complete Street plan that is reviewed and commented on by the Bicycle Board before they can be implemented. </t>
  </si>
  <si>
    <t>Administrative/Policy</t>
    <phoneticPr fontId="3" type="noConversion"/>
  </si>
  <si>
    <t>Engineering 
7</t>
    <phoneticPr fontId="3" type="noConversion"/>
  </si>
  <si>
    <t>Priority</t>
    <phoneticPr fontId="3" type="noConversion"/>
  </si>
  <si>
    <t>Action Number</t>
    <phoneticPr fontId="3" type="noConversion"/>
  </si>
  <si>
    <t>Action</t>
    <phoneticPr fontId="3" type="noConversion"/>
  </si>
  <si>
    <t>Action Type</t>
    <phoneticPr fontId="3" type="noConversion"/>
  </si>
  <si>
    <t>Size</t>
    <phoneticPr fontId="3" type="noConversion"/>
  </si>
  <si>
    <t>Estimated Cost</t>
    <phoneticPr fontId="3" type="noConversion"/>
  </si>
  <si>
    <t>City</t>
    <phoneticPr fontId="3" type="noConversion"/>
  </si>
  <si>
    <t>State</t>
    <phoneticPr fontId="3" type="noConversion"/>
  </si>
  <si>
    <t>Fed</t>
    <phoneticPr fontId="3" type="noConversion"/>
  </si>
  <si>
    <t>Comments</t>
    <phoneticPr fontId="3" type="noConversion"/>
  </si>
  <si>
    <t>Encouragement 
1</t>
    <phoneticPr fontId="3" type="noConversion"/>
  </si>
  <si>
    <t>Establish and maintain a budget to enable implementation of this plan.</t>
  </si>
  <si>
    <t>Administrative/Policy</t>
  </si>
  <si>
    <t>Enforcement 
6</t>
    <phoneticPr fontId="3" type="noConversion"/>
  </si>
  <si>
    <t>Cite motorists for improper driving around cyclists with emphasis on failure to stop for stop signs, failure to yield at intersections and passing cyclists too closely and too fast</t>
  </si>
  <si>
    <t>Encouragement 
11</t>
    <phoneticPr fontId="3" type="noConversion"/>
  </si>
  <si>
    <t>Establish and mark safe routes to schools extending at least ¼ mile from every school including Eastwood Elementary School, Mountaineer Middle School, Dorsey Avenue Pre-school, Mountainview Elementary School, North Elementary School, Suncrest Elementary and Middle Schools, Morgantown High School, and South Middle School.</t>
  </si>
  <si>
    <t>Construction</t>
  </si>
  <si>
    <t>Small</t>
  </si>
  <si>
    <t>Engineering 
13</t>
    <phoneticPr fontId="3" type="noConversion"/>
  </si>
  <si>
    <t>Keep roadways, especially bike lanes and uphill shoulders, clear of glass, debris, snow and ice.</t>
  </si>
  <si>
    <t>Engineering 
14</t>
    <phoneticPr fontId="3" type="noConversion"/>
  </si>
  <si>
    <t>Encourage redesigning University Avenue between Falling Run Road and Patteson Drive, to widen the up-hill side, providing a bicycle-climbing lane.</t>
  </si>
  <si>
    <t>Large</t>
  </si>
  <si>
    <t>2-5 millions</t>
    <phoneticPr fontId="3" type="noConversion"/>
  </si>
  <si>
    <t>millions</t>
    <phoneticPr fontId="3" type="noConversion"/>
  </si>
  <si>
    <t>Engineering 
27</t>
    <phoneticPr fontId="3" type="noConversion"/>
  </si>
</sst>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8" formatCode="_(&quot;$&quot;* #,##0_);_(&quot;$&quot;* \(#,##0\);_(&quot;$&quot;* &quot;-&quot;??_);_(@_)"/>
  </numFmts>
  <fonts count="4">
    <font>
      <sz val="10"/>
      <name val="Verdana"/>
    </font>
    <font>
      <b/>
      <sz val="10"/>
      <name val="Verdana"/>
    </font>
    <font>
      <sz val="10"/>
      <name val="Verdana"/>
    </font>
    <font>
      <sz val="8"/>
      <name val="Verdana"/>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3">
    <xf numFmtId="0" fontId="0" fillId="0" borderId="0" xfId="0"/>
    <xf numFmtId="0" fontId="1" fillId="0" borderId="1" xfId="0" applyFont="1" applyBorder="1" applyAlignment="1">
      <alignment horizontal="center" wrapText="1"/>
    </xf>
    <xf numFmtId="44" fontId="1" fillId="0" borderId="1" xfId="1" applyFont="1" applyFill="1" applyBorder="1" applyAlignment="1">
      <alignment horizontal="right" vertical="top" wrapText="1"/>
    </xf>
    <xf numFmtId="44" fontId="1" fillId="0" borderId="1" xfId="1" applyFont="1" applyFill="1" applyBorder="1" applyAlignment="1">
      <alignment horizontal="center" vertical="top" wrapText="1"/>
    </xf>
    <xf numFmtId="44" fontId="1" fillId="0" borderId="1" xfId="1" applyFont="1" applyBorder="1" applyAlignment="1">
      <alignment vertical="top"/>
    </xf>
    <xf numFmtId="0" fontId="1" fillId="0" borderId="0" xfId="0" applyFont="1" applyAlignment="1"/>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vertical="top" wrapText="1"/>
    </xf>
    <xf numFmtId="44" fontId="2" fillId="0" borderId="1" xfId="1" applyFont="1" applyBorder="1" applyAlignment="1">
      <alignment horizontal="right" vertical="top"/>
    </xf>
    <xf numFmtId="44" fontId="2" fillId="0" borderId="1" xfId="1" applyFont="1" applyBorder="1" applyAlignment="1">
      <alignment vertical="top"/>
    </xf>
    <xf numFmtId="44" fontId="0" fillId="0" borderId="1" xfId="1" applyFont="1" applyBorder="1" applyAlignment="1">
      <alignment vertical="top"/>
    </xf>
    <xf numFmtId="44" fontId="0" fillId="0" borderId="0" xfId="1" applyFont="1" applyAlignment="1">
      <alignment vertical="top"/>
    </xf>
  </cellXfs>
  <cellStyles count="2">
    <cellStyle name="Currency" xfId="1" builtinId="4"/>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J19"/>
  <sheetViews>
    <sheetView tabSelected="1" workbookViewId="0">
      <pane ySplit="1" topLeftCell="A7" activePane="bottomLeft" state="frozen"/>
      <selection activeCell="B1" sqref="B1"/>
      <selection pane="bottomLeft" activeCell="J7" sqref="J7"/>
    </sheetView>
  </sheetViews>
  <sheetFormatPr baseColWidth="10" defaultRowHeight="13"/>
  <cols>
    <col min="2" max="2" width="21.42578125" customWidth="1"/>
    <col min="3" max="3" width="28.140625" customWidth="1"/>
    <col min="4" max="5" width="11.7109375" customWidth="1"/>
    <col min="6" max="6" width="13.85546875" style="12" customWidth="1"/>
    <col min="7" max="9" width="11.7109375" style="12" customWidth="1"/>
  </cols>
  <sheetData>
    <row r="1" spans="1:10" s="5" customFormat="1">
      <c r="A1" s="1" t="s">
        <v>25</v>
      </c>
      <c r="B1" s="1" t="s">
        <v>26</v>
      </c>
      <c r="C1" s="1" t="s">
        <v>27</v>
      </c>
      <c r="D1" s="1" t="s">
        <v>28</v>
      </c>
      <c r="E1" s="1" t="s">
        <v>29</v>
      </c>
      <c r="F1" s="2" t="s">
        <v>30</v>
      </c>
      <c r="G1" s="3" t="s">
        <v>31</v>
      </c>
      <c r="H1" s="3" t="s">
        <v>32</v>
      </c>
      <c r="I1" s="4" t="s">
        <v>33</v>
      </c>
      <c r="J1" s="5" t="s">
        <v>34</v>
      </c>
    </row>
    <row r="2" spans="1:10" ht="26">
      <c r="A2" s="6">
        <v>1</v>
      </c>
      <c r="B2" s="7" t="s">
        <v>35</v>
      </c>
      <c r="C2" s="8" t="s">
        <v>36</v>
      </c>
      <c r="D2" s="8" t="s">
        <v>37</v>
      </c>
      <c r="E2" s="8"/>
      <c r="F2" s="9"/>
      <c r="G2" s="10"/>
      <c r="H2" s="10"/>
      <c r="I2" s="11"/>
    </row>
    <row r="3" spans="1:10" ht="65">
      <c r="A3" s="6">
        <v>2</v>
      </c>
      <c r="B3" s="7" t="s">
        <v>38</v>
      </c>
      <c r="C3" s="8" t="s">
        <v>39</v>
      </c>
      <c r="D3" s="8" t="s">
        <v>37</v>
      </c>
      <c r="E3" s="8"/>
      <c r="F3" s="9"/>
      <c r="G3" s="10"/>
      <c r="H3" s="10"/>
      <c r="I3" s="11"/>
    </row>
    <row r="4" spans="1:10" ht="143">
      <c r="A4" s="6">
        <v>3</v>
      </c>
      <c r="B4" s="7" t="s">
        <v>40</v>
      </c>
      <c r="C4" s="8" t="s">
        <v>41</v>
      </c>
      <c r="D4" s="8" t="s">
        <v>42</v>
      </c>
      <c r="E4" s="8" t="s">
        <v>43</v>
      </c>
      <c r="F4" s="9">
        <v>200000</v>
      </c>
      <c r="G4" s="10">
        <v>40000</v>
      </c>
      <c r="H4" s="10"/>
      <c r="I4" s="11">
        <v>160000</v>
      </c>
    </row>
    <row r="5" spans="1:10" ht="39">
      <c r="A5" s="6">
        <v>4</v>
      </c>
      <c r="B5" s="7" t="s">
        <v>44</v>
      </c>
      <c r="C5" s="8" t="s">
        <v>45</v>
      </c>
      <c r="D5" s="8" t="s">
        <v>37</v>
      </c>
      <c r="E5" s="8"/>
      <c r="F5" s="9">
        <v>10000</v>
      </c>
      <c r="G5" s="10">
        <v>10000</v>
      </c>
      <c r="H5" s="10"/>
      <c r="I5" s="11"/>
    </row>
    <row r="6" spans="1:10" ht="65">
      <c r="A6" s="6">
        <v>5</v>
      </c>
      <c r="B6" s="7" t="s">
        <v>46</v>
      </c>
      <c r="C6" s="8" t="s">
        <v>47</v>
      </c>
      <c r="D6" s="8" t="s">
        <v>42</v>
      </c>
      <c r="E6" s="8" t="s">
        <v>48</v>
      </c>
      <c r="F6" s="9" t="s">
        <v>49</v>
      </c>
      <c r="G6" s="10" t="s">
        <v>50</v>
      </c>
      <c r="H6" s="10"/>
      <c r="I6" s="11"/>
    </row>
    <row r="7" spans="1:10" ht="143">
      <c r="A7" s="6">
        <v>6</v>
      </c>
      <c r="B7" s="7" t="s">
        <v>51</v>
      </c>
      <c r="C7" s="8" t="s">
        <v>12</v>
      </c>
      <c r="D7" s="8" t="s">
        <v>42</v>
      </c>
      <c r="E7" s="8" t="s">
        <v>48</v>
      </c>
      <c r="F7" s="9">
        <v>500000</v>
      </c>
      <c r="G7" s="10"/>
      <c r="H7" s="10">
        <v>500000</v>
      </c>
      <c r="I7" s="11"/>
    </row>
    <row r="8" spans="1:10" ht="104">
      <c r="A8" s="6">
        <v>7</v>
      </c>
      <c r="B8" s="7" t="s">
        <v>13</v>
      </c>
      <c r="C8" s="8" t="s">
        <v>14</v>
      </c>
      <c r="D8" s="8" t="s">
        <v>15</v>
      </c>
      <c r="E8" s="8" t="s">
        <v>16</v>
      </c>
      <c r="F8" s="9">
        <v>100000</v>
      </c>
      <c r="G8" s="10">
        <v>20000</v>
      </c>
      <c r="H8" s="10">
        <v>80000</v>
      </c>
      <c r="I8" s="11"/>
    </row>
    <row r="9" spans="1:10" ht="78">
      <c r="A9" s="6">
        <v>8</v>
      </c>
      <c r="B9" s="7" t="s">
        <v>17</v>
      </c>
      <c r="C9" s="8" t="s">
        <v>18</v>
      </c>
      <c r="D9" s="8" t="s">
        <v>15</v>
      </c>
      <c r="E9" s="8" t="s">
        <v>16</v>
      </c>
      <c r="F9" s="9">
        <v>35000</v>
      </c>
      <c r="G9" s="10">
        <v>35000</v>
      </c>
      <c r="H9" s="10"/>
      <c r="I9" s="11"/>
    </row>
    <row r="10" spans="1:10" ht="52">
      <c r="A10" s="6">
        <v>9</v>
      </c>
      <c r="B10" s="7" t="s">
        <v>19</v>
      </c>
      <c r="C10" s="8" t="s">
        <v>20</v>
      </c>
      <c r="D10" s="8" t="s">
        <v>15</v>
      </c>
      <c r="E10" s="8" t="s">
        <v>16</v>
      </c>
      <c r="F10" s="9">
        <v>25000</v>
      </c>
      <c r="G10" s="10">
        <v>12500</v>
      </c>
      <c r="H10" s="10">
        <v>12500</v>
      </c>
      <c r="I10" s="11"/>
    </row>
    <row r="11" spans="1:10" ht="91">
      <c r="A11" s="6">
        <v>10</v>
      </c>
      <c r="B11" s="7" t="s">
        <v>21</v>
      </c>
      <c r="C11" s="8" t="s">
        <v>22</v>
      </c>
      <c r="D11" s="8" t="s">
        <v>23</v>
      </c>
      <c r="E11" s="8"/>
      <c r="F11" s="9">
        <v>30000</v>
      </c>
      <c r="G11" s="10">
        <v>30000</v>
      </c>
      <c r="H11" s="10"/>
      <c r="I11" s="11"/>
    </row>
    <row r="12" spans="1:10" ht="78">
      <c r="A12" s="6">
        <v>11</v>
      </c>
      <c r="B12" s="7" t="s">
        <v>24</v>
      </c>
      <c r="C12" s="8" t="s">
        <v>0</v>
      </c>
      <c r="D12" s="8" t="s">
        <v>42</v>
      </c>
      <c r="E12" s="8" t="s">
        <v>43</v>
      </c>
      <c r="F12" s="9">
        <v>50000</v>
      </c>
      <c r="G12" s="10"/>
      <c r="H12" s="10">
        <v>50000</v>
      </c>
      <c r="I12" s="11"/>
    </row>
    <row r="13" spans="1:10" ht="52">
      <c r="A13" s="6">
        <v>12</v>
      </c>
      <c r="B13" s="7" t="s">
        <v>1</v>
      </c>
      <c r="C13" s="8" t="s">
        <v>2</v>
      </c>
      <c r="D13" s="8" t="s">
        <v>15</v>
      </c>
      <c r="E13" s="8" t="s">
        <v>3</v>
      </c>
      <c r="F13" s="9">
        <v>250000</v>
      </c>
      <c r="G13" s="10"/>
      <c r="H13" s="10">
        <v>250000</v>
      </c>
      <c r="I13" s="11"/>
    </row>
    <row r="14" spans="1:10" ht="78">
      <c r="A14" s="6">
        <v>13</v>
      </c>
      <c r="B14" s="7" t="s">
        <v>4</v>
      </c>
      <c r="C14" s="8" t="s">
        <v>5</v>
      </c>
      <c r="D14" s="8" t="s">
        <v>23</v>
      </c>
      <c r="E14" s="8"/>
      <c r="F14" s="9"/>
      <c r="G14" s="10"/>
      <c r="H14" s="10"/>
      <c r="I14" s="11"/>
    </row>
    <row r="15" spans="1:10" ht="39">
      <c r="A15" s="6">
        <v>14</v>
      </c>
      <c r="B15" s="7" t="s">
        <v>6</v>
      </c>
      <c r="C15" s="8" t="s">
        <v>7</v>
      </c>
      <c r="D15" s="8" t="s">
        <v>23</v>
      </c>
      <c r="E15" s="8"/>
      <c r="F15" s="9"/>
      <c r="G15" s="10"/>
      <c r="H15" s="10"/>
      <c r="I15" s="11"/>
    </row>
    <row r="16" spans="1:10" ht="39">
      <c r="A16" s="6">
        <v>15</v>
      </c>
      <c r="B16" s="7" t="s">
        <v>8</v>
      </c>
      <c r="C16" s="8" t="s">
        <v>9</v>
      </c>
      <c r="D16" s="8" t="s">
        <v>23</v>
      </c>
      <c r="E16" s="8"/>
      <c r="F16" s="9">
        <v>2000</v>
      </c>
      <c r="G16" s="10">
        <v>2000</v>
      </c>
      <c r="H16" s="10"/>
      <c r="I16" s="11"/>
    </row>
    <row r="17" spans="1:9" ht="65">
      <c r="A17" s="6">
        <v>16</v>
      </c>
      <c r="B17" s="7" t="s">
        <v>10</v>
      </c>
      <c r="C17" s="8" t="s">
        <v>11</v>
      </c>
      <c r="D17" s="8" t="s">
        <v>15</v>
      </c>
      <c r="E17" s="8" t="s">
        <v>16</v>
      </c>
      <c r="F17" s="9">
        <v>25000</v>
      </c>
      <c r="G17" s="10">
        <v>25000</v>
      </c>
      <c r="H17" s="10"/>
      <c r="I17" s="11"/>
    </row>
    <row r="19" spans="1:9">
      <c r="F19" s="12">
        <f>SUM(F2:F18)</f>
        <v>1227000</v>
      </c>
      <c r="G19" s="12">
        <f t="shared" ref="G19:I19" si="0">SUM(G2:G18)</f>
        <v>174500</v>
      </c>
      <c r="H19" s="12">
        <f t="shared" si="0"/>
        <v>892500</v>
      </c>
      <c r="I19" s="12">
        <f t="shared" si="0"/>
        <v>160000</v>
      </c>
    </row>
  </sheetData>
  <sheetCalcPr fullCalcOnLoad="1"/>
  <phoneticPr fontId="3" type="noConversion"/>
  <pageMargins left="0.75" right="0.75" top="1" bottom="1" header="0.5" footer="0.5"/>
  <pageSetup scale="98" orientation="portrait" horizontalDpi="4294967292" verticalDpi="4294967292"/>
  <colBreaks count="2" manualBreakCount="2">
    <brk id="3" max="1048575" man="1" pt="1"/>
    <brk id="9" max="1048575" man="1"/>
  </col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Apr4Est</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Gmeindl</dc:creator>
  <cp:lastModifiedBy>Frank Gmeindl</cp:lastModifiedBy>
  <dcterms:created xsi:type="dcterms:W3CDTF">2012-04-12T22:33:23Z</dcterms:created>
  <dcterms:modified xsi:type="dcterms:W3CDTF">2012-04-12T22:33:45Z</dcterms:modified>
</cp:coreProperties>
</file>